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<sst xmlns="http://schemas.openxmlformats.org/spreadsheetml/2006/main" count="171" uniqueCount="110">
  <si>
    <t>ST</t>
  </si>
  <si>
    <t>Registration
Number</t>
  </si>
  <si>
    <t>NAAB
Code</t>
  </si>
  <si>
    <t>No.
Hrds</t>
  </si>
  <si>
    <t>No.
Daus</t>
  </si>
  <si>
    <t>%
RIP</t>
  </si>
  <si>
    <t>REL
%</t>
  </si>
  <si>
    <t>%
Fat</t>
  </si>
  <si>
    <t>%
Prot</t>
  </si>
  <si>
    <t>CM$</t>
  </si>
  <si>
    <t>NM$</t>
  </si>
  <si>
    <t>FM$</t>
  </si>
  <si>
    <t>SCS</t>
  </si>
  <si>
    <t>PL</t>
  </si>
  <si>
    <t>DPR</t>
  </si>
  <si>
    <t>EFI</t>
  </si>
  <si>
    <t>NM$
%ile</t>
  </si>
  <si>
    <t>JPI</t>
  </si>
  <si>
    <t>JPI
REL</t>
  </si>
  <si>
    <t>Type
Hrds</t>
  </si>
  <si>
    <t>Type
Daus</t>
  </si>
  <si>
    <t>Type
REL</t>
  </si>
  <si>
    <t>FS</t>
  </si>
  <si>
    <t>SR</t>
  </si>
  <si>
    <t>DF</t>
  </si>
  <si>
    <t>RA</t>
  </si>
  <si>
    <t>RW</t>
  </si>
  <si>
    <t>RL</t>
  </si>
  <si>
    <t>FA</t>
  </si>
  <si>
    <t>FU</t>
  </si>
  <si>
    <t>RH</t>
  </si>
  <si>
    <t>RUW</t>
  </si>
  <si>
    <t>UC</t>
  </si>
  <si>
    <t>UD</t>
  </si>
  <si>
    <t>TP</t>
  </si>
  <si>
    <t>TL</t>
  </si>
  <si>
    <t>JUI</t>
  </si>
  <si>
    <t>A</t>
  </si>
  <si>
    <t>MAACK DAIRY ECLIPES-P-ET</t>
  </si>
  <si>
    <t>*</t>
  </si>
  <si>
    <t>7JE860</t>
  </si>
  <si>
    <t>L0.6</t>
  </si>
  <si>
    <t>S1.0</t>
  </si>
  <si>
    <t>S0.1</t>
  </si>
  <si>
    <t>S1.2</t>
  </si>
  <si>
    <t>C1.7</t>
  </si>
  <si>
    <t>L0.5</t>
  </si>
  <si>
    <t>DEN-KEL ACTION MOE-P-ET</t>
  </si>
  <si>
    <t>1JE669</t>
  </si>
  <si>
    <t>S0.5</t>
  </si>
  <si>
    <t>L0.2</t>
  </si>
  <si>
    <t>D0.1</t>
  </si>
  <si>
    <t>C0.3</t>
  </si>
  <si>
    <t>SR JACE CHIEF-P-ET</t>
  </si>
  <si>
    <t>14JE470</t>
  </si>
  <si>
    <t>H1.0</t>
  </si>
  <si>
    <t>P0.8</t>
  </si>
  <si>
    <t>S0.6</t>
  </si>
  <si>
    <t>D0.6</t>
  </si>
  <si>
    <t>C0.6</t>
  </si>
  <si>
    <t>L0.8</t>
  </si>
  <si>
    <t>DUTCH HOLLOW HONOUR-P</t>
  </si>
  <si>
    <t>1JE522</t>
  </si>
  <si>
    <t>P0.3</t>
  </si>
  <si>
    <t>S0.2</t>
  </si>
  <si>
    <t>0.0</t>
  </si>
  <si>
    <t>C0.7</t>
  </si>
  <si>
    <t>L0.1</t>
  </si>
  <si>
    <t>SCHULTZ DEACON RETREAT-P-ET</t>
  </si>
  <si>
    <t>29JE3526</t>
  </si>
  <si>
    <t>H0.4</t>
  </si>
  <si>
    <t>C1.6</t>
  </si>
  <si>
    <t>S0.4</t>
  </si>
  <si>
    <t>FAIRWAY TOPKICK DEACON-P</t>
  </si>
  <si>
    <t>76JE140</t>
  </si>
  <si>
    <t>S1.6</t>
  </si>
  <si>
    <t>S1.3</t>
  </si>
  <si>
    <t>DUTCH HOLLOW MAGISTRATE-P-ET</t>
  </si>
  <si>
    <t>76JE136</t>
  </si>
  <si>
    <t>S1.1</t>
  </si>
  <si>
    <t>S0.7</t>
  </si>
  <si>
    <t>DUTCH HOLLOW MISSILE-P-ET</t>
  </si>
  <si>
    <t>76JE150</t>
  </si>
  <si>
    <t>W0.1</t>
  </si>
  <si>
    <t>G</t>
  </si>
  <si>
    <t>SCHULTZ JEVON CHILI-P</t>
  </si>
  <si>
    <t>7JE1044</t>
  </si>
  <si>
    <t>H0.1</t>
  </si>
  <si>
    <t>C0.4</t>
  </si>
  <si>
    <t>L0.7</t>
  </si>
  <si>
    <t>SCHULTZ TRIUMPH CHILLY-P</t>
  </si>
  <si>
    <t>11JE1047</t>
  </si>
  <si>
    <t>S0.3</t>
  </si>
  <si>
    <t>RIVERBEND MATINEE CECIL-P</t>
  </si>
  <si>
    <t>1JE750</t>
  </si>
  <si>
    <t>C0.2</t>
  </si>
  <si>
    <t>ORTHRIDGE DEMOLITION-P</t>
  </si>
  <si>
    <t>116879417</t>
  </si>
  <si>
    <t>1JE00765</t>
  </si>
  <si>
    <t>116173100</t>
  </si>
  <si>
    <t>VALLEY OAKS JC WREN-P</t>
  </si>
  <si>
    <t>067481241</t>
  </si>
  <si>
    <t>11JE1008</t>
  </si>
  <si>
    <t>116710015</t>
  </si>
  <si>
    <t>FOREST GLEN T-BONE TEBOW-P</t>
  </si>
  <si>
    <t>067282568</t>
  </si>
  <si>
    <t>29JE3707</t>
  </si>
  <si>
    <t>FAIRWAY DAMPER-P</t>
  </si>
  <si>
    <t>116983387</t>
  </si>
  <si>
    <t>200JE363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</si>
</sst>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010409]###,###,##0"/>
    <numFmt numFmtId="169" formatCode="[$-1010409]General"/>
    <numFmt numFmtId="170" formatCode="[$-1010409]#0.00"/>
    <numFmt numFmtId="171" formatCode="[$-1010409]####"/>
    <numFmt numFmtId="172" formatCode="[$-1010409]###"/>
    <numFmt numFmtId="173" formatCode="[$-1010409]#.00"/>
    <numFmt numFmtId="174" formatCode="[$-1010409]#0.0"/>
    <numFmt numFmtId="175" formatCode="[$-1010409]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color indexed="16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/>
    </xf>
    <xf numFmtId="0" fontId="4" fillId="2" borderId="0" xfId="0" applyFont="1" applyFill="1" applyAlignment="1">
      <alignment/>
    </xf>
    <xf numFmtId="168" fontId="4" fillId="2" borderId="0" xfId="0" applyNumberFormat="1" applyFont="1" applyFill="1" applyAlignment="1">
      <alignment/>
    </xf>
    <xf numFmtId="169" fontId="4" fillId="2" borderId="0" xfId="0" applyNumberFormat="1" applyFont="1" applyFill="1" applyAlignment="1">
      <alignment/>
    </xf>
    <xf numFmtId="170" fontId="4" fillId="2" borderId="0" xfId="0" applyNumberFormat="1" applyFont="1" applyFill="1" applyAlignment="1">
      <alignment/>
    </xf>
    <xf numFmtId="0" fontId="4" fillId="3" borderId="3" xfId="0" applyFont="1" applyFill="1" applyBorder="1" applyAlignment="1">
      <alignment/>
    </xf>
    <xf numFmtId="0" fontId="4" fillId="3" borderId="0" xfId="0" applyFont="1" applyFill="1" applyAlignment="1">
      <alignment/>
    </xf>
    <xf numFmtId="168" fontId="4" fillId="3" borderId="0" xfId="0" applyNumberFormat="1" applyFont="1" applyFill="1" applyAlignment="1">
      <alignment/>
    </xf>
    <xf numFmtId="169" fontId="4" fillId="3" borderId="0" xfId="0" applyNumberFormat="1" applyFont="1" applyFill="1" applyAlignment="1">
      <alignment/>
    </xf>
    <xf numFmtId="170" fontId="4" fillId="3" borderId="0" xfId="0" applyNumberFormat="1" applyFont="1" applyFill="1" applyAlignment="1">
      <alignment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169" fontId="4" fillId="3" borderId="0" xfId="0" applyNumberFormat="1" applyFont="1" applyFill="1" applyAlignment="1">
      <alignment vertical="center" wrapText="1"/>
    </xf>
    <xf numFmtId="171" fontId="4" fillId="3" borderId="0" xfId="0" applyNumberFormat="1" applyFont="1" applyFill="1" applyAlignment="1">
      <alignment vertical="center" wrapText="1"/>
    </xf>
    <xf numFmtId="172" fontId="4" fillId="3" borderId="0" xfId="0" applyNumberFormat="1" applyFont="1" applyFill="1" applyAlignment="1">
      <alignment vertical="center" wrapText="1"/>
    </xf>
    <xf numFmtId="173" fontId="4" fillId="3" borderId="0" xfId="0" applyNumberFormat="1" applyFont="1" applyFill="1" applyAlignment="1">
      <alignment vertical="center" wrapText="1"/>
    </xf>
    <xf numFmtId="174" fontId="4" fillId="3" borderId="0" xfId="0" applyNumberFormat="1" applyFont="1" applyFill="1" applyAlignment="1">
      <alignment vertical="center" wrapText="1"/>
    </xf>
    <xf numFmtId="175" fontId="4" fillId="3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169" fontId="4" fillId="2" borderId="0" xfId="0" applyNumberFormat="1" applyFont="1" applyFill="1" applyAlignment="1">
      <alignment vertical="center" wrapText="1"/>
    </xf>
    <xf numFmtId="171" fontId="4" fillId="2" borderId="0" xfId="0" applyNumberFormat="1" applyFont="1" applyFill="1" applyAlignment="1">
      <alignment vertical="center" wrapText="1"/>
    </xf>
    <xf numFmtId="172" fontId="4" fillId="2" borderId="0" xfId="0" applyNumberFormat="1" applyFont="1" applyFill="1" applyAlignment="1">
      <alignment vertical="center" wrapText="1"/>
    </xf>
    <xf numFmtId="173" fontId="4" fillId="2" borderId="0" xfId="0" applyNumberFormat="1" applyFont="1" applyFill="1" applyAlignment="1">
      <alignment vertical="center" wrapText="1"/>
    </xf>
    <xf numFmtId="174" fontId="4" fillId="2" borderId="0" xfId="0" applyNumberFormat="1" applyFont="1" applyFill="1" applyAlignment="1">
      <alignment vertical="center" wrapText="1"/>
    </xf>
    <xf numFmtId="175" fontId="4" fillId="2" borderId="0" xfId="0" applyNumberFormat="1" applyFont="1" applyFill="1" applyAlignment="1">
      <alignment vertical="center" wrapText="1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/>
    </xf>
    <xf numFmtId="169" fontId="4" fillId="2" borderId="5" xfId="0" applyNumberFormat="1" applyFont="1" applyFill="1" applyBorder="1" applyAlignment="1">
      <alignment vertical="center" wrapText="1"/>
    </xf>
    <xf numFmtId="171" fontId="4" fillId="2" borderId="5" xfId="0" applyNumberFormat="1" applyFont="1" applyFill="1" applyBorder="1" applyAlignment="1">
      <alignment vertical="center" wrapText="1"/>
    </xf>
    <xf numFmtId="172" fontId="4" fillId="2" borderId="5" xfId="0" applyNumberFormat="1" applyFont="1" applyFill="1" applyBorder="1" applyAlignment="1">
      <alignment vertical="center" wrapText="1"/>
    </xf>
    <xf numFmtId="173" fontId="4" fillId="2" borderId="5" xfId="0" applyNumberFormat="1" applyFont="1" applyFill="1" applyBorder="1" applyAlignment="1">
      <alignment vertical="center" wrapText="1"/>
    </xf>
    <xf numFmtId="174" fontId="4" fillId="2" borderId="5" xfId="0" applyNumberFormat="1" applyFont="1" applyFill="1" applyBorder="1" applyAlignment="1">
      <alignment vertical="center" wrapText="1"/>
    </xf>
    <xf numFmtId="175" fontId="4" fillId="2" borderId="5" xfId="0" applyNumberFormat="1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workbookViewId="0" topLeftCell="A1">
      <selection activeCell="J4" sqref="J4"/>
    </sheetView>
  </sheetViews>
  <sheetFormatPr defaultColWidth="9.140625" defaultRowHeight="12.75"/>
  <cols>
    <col min="1" max="1" width="2.421875" style="0" customWidth="1"/>
    <col min="2" max="2" width="33.57421875" style="0" customWidth="1"/>
    <col min="3" max="3" width="10.00390625" style="0" customWidth="1"/>
    <col min="4" max="4" width="1.7109375" style="0" customWidth="1"/>
    <col min="6" max="7" width="4.00390625" style="0" customWidth="1"/>
    <col min="8" max="9" width="3.00390625" style="0" customWidth="1"/>
    <col min="10" max="10" width="5.00390625" style="0" customWidth="1"/>
    <col min="11" max="11" width="5.140625" style="0" customWidth="1"/>
    <col min="12" max="12" width="3.00390625" style="0" customWidth="1"/>
    <col min="13" max="13" width="5.140625" style="0" customWidth="1"/>
    <col min="14" max="14" width="3.00390625" style="0" customWidth="1"/>
    <col min="15" max="15" width="4.57421875" style="0" customWidth="1"/>
    <col min="16" max="17" width="4.00390625" style="0" customWidth="1"/>
    <col min="18" max="18" width="4.57421875" style="0" customWidth="1"/>
    <col min="19" max="20" width="4.140625" style="0" customWidth="1"/>
    <col min="21" max="21" width="3.57421875" style="0" customWidth="1"/>
    <col min="22" max="22" width="3.00390625" style="0" customWidth="1"/>
    <col min="23" max="23" width="4.00390625" style="0" customWidth="1"/>
    <col min="24" max="25" width="3.00390625" style="0" customWidth="1"/>
    <col min="26" max="26" width="4.00390625" style="0" customWidth="1"/>
    <col min="27" max="27" width="3.00390625" style="0" customWidth="1"/>
    <col min="28" max="28" width="3.57421875" style="0" customWidth="1"/>
    <col min="29" max="31" width="4.140625" style="0" customWidth="1"/>
    <col min="32" max="32" width="4.8515625" style="0" customWidth="1"/>
    <col min="33" max="33" width="4.140625" style="0" customWidth="1"/>
    <col min="34" max="35" width="4.8515625" style="0" customWidth="1"/>
    <col min="36" max="39" width="4.140625" style="0" customWidth="1"/>
    <col min="40" max="40" width="4.8515625" style="0" customWidth="1"/>
    <col min="41" max="41" width="5.421875" style="0" customWidth="1"/>
    <col min="42" max="42" width="4.8515625" style="0" customWidth="1"/>
    <col min="43" max="43" width="5.140625" style="0" customWidth="1"/>
  </cols>
  <sheetData>
    <row r="1" spans="1:43" ht="102.75" thickTop="1">
      <c r="A1" s="1" t="s">
        <v>0</v>
      </c>
      <c r="B1" s="2" t="str">
        <f>"Name of Bull"</f>
        <v>Name of Bull</v>
      </c>
      <c r="C1" s="2" t="s">
        <v>1</v>
      </c>
      <c r="D1" s="2" t="str">
        <f>"GT"</f>
        <v>GT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tr">
        <f>"Milk"</f>
        <v>Milk</v>
      </c>
      <c r="K1" s="2" t="s">
        <v>7</v>
      </c>
      <c r="L1" s="2" t="str">
        <f>"Fat"</f>
        <v>Fat</v>
      </c>
      <c r="M1" s="2" t="s">
        <v>8</v>
      </c>
      <c r="N1" s="2" t="str">
        <f>"Prot"</f>
        <v>Prot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0</v>
      </c>
      <c r="AD1" s="2" t="s">
        <v>23</v>
      </c>
      <c r="AE1" s="2" t="s">
        <v>24</v>
      </c>
      <c r="AF1" s="2" t="s">
        <v>25</v>
      </c>
      <c r="AG1" s="2" t="s">
        <v>26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36</v>
      </c>
    </row>
    <row r="2" spans="1:43" ht="19.5" customHeight="1">
      <c r="A2" s="3" t="s">
        <v>37</v>
      </c>
      <c r="B2" s="4" t="s">
        <v>38</v>
      </c>
      <c r="C2" s="4">
        <v>114845461</v>
      </c>
      <c r="D2" s="4" t="s">
        <v>39</v>
      </c>
      <c r="E2" s="4" t="s">
        <v>40</v>
      </c>
      <c r="F2" s="5">
        <v>45</v>
      </c>
      <c r="G2" s="5">
        <v>72</v>
      </c>
      <c r="H2" s="6">
        <v>72</v>
      </c>
      <c r="I2" s="6">
        <v>88</v>
      </c>
      <c r="J2" s="6">
        <v>552</v>
      </c>
      <c r="K2" s="6">
        <v>0.11</v>
      </c>
      <c r="L2" s="6">
        <v>46</v>
      </c>
      <c r="M2" s="6">
        <v>0.03</v>
      </c>
      <c r="N2" s="6">
        <v>25</v>
      </c>
      <c r="O2" s="6">
        <v>335</v>
      </c>
      <c r="P2" s="6">
        <v>295</v>
      </c>
      <c r="Q2" s="6">
        <v>261</v>
      </c>
      <c r="R2" s="6">
        <v>2.9</v>
      </c>
      <c r="S2" s="6">
        <v>2.3</v>
      </c>
      <c r="T2" s="6">
        <v>-1.1</v>
      </c>
      <c r="U2" s="6">
        <v>8.3</v>
      </c>
      <c r="V2" s="6">
        <v>64</v>
      </c>
      <c r="W2" s="6">
        <v>131</v>
      </c>
      <c r="X2" s="6">
        <v>80</v>
      </c>
      <c r="Y2" s="5">
        <v>16</v>
      </c>
      <c r="Z2" s="5">
        <v>29</v>
      </c>
      <c r="AA2" s="6">
        <v>77</v>
      </c>
      <c r="AB2" s="6">
        <v>1.6</v>
      </c>
      <c r="AC2" s="6">
        <v>1.6</v>
      </c>
      <c r="AD2" s="6">
        <v>0.8</v>
      </c>
      <c r="AE2" s="6">
        <v>1.8</v>
      </c>
      <c r="AF2" s="4" t="s">
        <v>41</v>
      </c>
      <c r="AG2" s="6">
        <v>0.8</v>
      </c>
      <c r="AH2" s="4" t="s">
        <v>42</v>
      </c>
      <c r="AI2" s="4" t="s">
        <v>43</v>
      </c>
      <c r="AJ2" s="6">
        <v>1.6</v>
      </c>
      <c r="AK2" s="6">
        <v>1.9</v>
      </c>
      <c r="AL2" s="6">
        <v>1.5</v>
      </c>
      <c r="AM2" s="6">
        <v>1.7</v>
      </c>
      <c r="AN2" s="4" t="s">
        <v>44</v>
      </c>
      <c r="AO2" s="4" t="s">
        <v>45</v>
      </c>
      <c r="AP2" s="4" t="s">
        <v>46</v>
      </c>
      <c r="AQ2" s="7">
        <v>4.875</v>
      </c>
    </row>
    <row r="3" spans="1:43" ht="19.5" customHeight="1">
      <c r="A3" s="8" t="s">
        <v>37</v>
      </c>
      <c r="B3" s="9" t="s">
        <v>47</v>
      </c>
      <c r="C3" s="9">
        <v>67029494</v>
      </c>
      <c r="D3" s="9" t="s">
        <v>39</v>
      </c>
      <c r="E3" s="9" t="s">
        <v>48</v>
      </c>
      <c r="F3" s="10">
        <v>10</v>
      </c>
      <c r="G3" s="10">
        <v>21</v>
      </c>
      <c r="H3" s="11">
        <v>95</v>
      </c>
      <c r="I3" s="11">
        <v>77</v>
      </c>
      <c r="J3" s="11">
        <v>352</v>
      </c>
      <c r="K3" s="11">
        <v>0.08</v>
      </c>
      <c r="L3" s="11">
        <v>32</v>
      </c>
      <c r="M3" s="11">
        <v>0</v>
      </c>
      <c r="N3" s="11">
        <v>13</v>
      </c>
      <c r="O3" s="11">
        <v>315</v>
      </c>
      <c r="P3" s="11">
        <v>301</v>
      </c>
      <c r="Q3" s="11">
        <v>289</v>
      </c>
      <c r="R3" s="11">
        <v>2.95</v>
      </c>
      <c r="S3" s="11">
        <v>3.4</v>
      </c>
      <c r="T3" s="11">
        <v>1.2</v>
      </c>
      <c r="U3" s="11">
        <v>7.1</v>
      </c>
      <c r="V3" s="11">
        <v>66</v>
      </c>
      <c r="W3" s="11">
        <v>98</v>
      </c>
      <c r="X3" s="11">
        <v>70</v>
      </c>
      <c r="Y3" s="10">
        <v>2</v>
      </c>
      <c r="Z3" s="10">
        <v>5</v>
      </c>
      <c r="AA3" s="11">
        <v>66</v>
      </c>
      <c r="AB3" s="11">
        <v>0.7</v>
      </c>
      <c r="AC3" s="11">
        <v>0</v>
      </c>
      <c r="AD3" s="11">
        <v>0.2</v>
      </c>
      <c r="AE3" s="11">
        <v>0.9</v>
      </c>
      <c r="AF3" s="9" t="s">
        <v>46</v>
      </c>
      <c r="AG3" s="11">
        <v>-0.1</v>
      </c>
      <c r="AH3" s="9" t="s">
        <v>49</v>
      </c>
      <c r="AI3" s="9" t="s">
        <v>50</v>
      </c>
      <c r="AJ3" s="11">
        <v>0.1</v>
      </c>
      <c r="AK3" s="11">
        <v>0.8</v>
      </c>
      <c r="AL3" s="11">
        <v>0.6</v>
      </c>
      <c r="AM3" s="11">
        <v>0.9</v>
      </c>
      <c r="AN3" s="9" t="s">
        <v>51</v>
      </c>
      <c r="AO3" s="9" t="s">
        <v>52</v>
      </c>
      <c r="AP3" s="9" t="s">
        <v>50</v>
      </c>
      <c r="AQ3" s="12">
        <v>1.371</v>
      </c>
    </row>
    <row r="4" spans="1:43" ht="19.5" customHeight="1">
      <c r="A4" s="3" t="s">
        <v>37</v>
      </c>
      <c r="B4" s="4" t="s">
        <v>53</v>
      </c>
      <c r="C4" s="4">
        <v>114000073</v>
      </c>
      <c r="D4" s="4" t="s">
        <v>39</v>
      </c>
      <c r="E4" s="4" t="s">
        <v>54</v>
      </c>
      <c r="F4" s="5">
        <v>74</v>
      </c>
      <c r="G4" s="5">
        <v>148</v>
      </c>
      <c r="H4" s="6">
        <v>8</v>
      </c>
      <c r="I4" s="6">
        <v>94</v>
      </c>
      <c r="J4" s="6">
        <v>985</v>
      </c>
      <c r="K4" s="6">
        <v>-0.06</v>
      </c>
      <c r="L4" s="6">
        <v>34</v>
      </c>
      <c r="M4" s="6">
        <v>-0.06</v>
      </c>
      <c r="N4" s="6">
        <v>24</v>
      </c>
      <c r="O4" s="6">
        <v>265</v>
      </c>
      <c r="P4" s="6">
        <v>294</v>
      </c>
      <c r="Q4" s="6">
        <v>332</v>
      </c>
      <c r="R4" s="6">
        <v>3.16</v>
      </c>
      <c r="S4" s="6">
        <v>3.3</v>
      </c>
      <c r="T4" s="6">
        <v>0.5</v>
      </c>
      <c r="U4" s="6">
        <v>9</v>
      </c>
      <c r="V4" s="6">
        <v>63</v>
      </c>
      <c r="W4" s="6">
        <v>96</v>
      </c>
      <c r="X4" s="6">
        <v>89</v>
      </c>
      <c r="Y4" s="5">
        <v>50</v>
      </c>
      <c r="Z4" s="5">
        <v>101</v>
      </c>
      <c r="AA4" s="6">
        <v>90</v>
      </c>
      <c r="AB4" s="6">
        <v>0.4</v>
      </c>
      <c r="AC4" s="6">
        <v>0.2</v>
      </c>
      <c r="AD4" s="6">
        <v>0.2</v>
      </c>
      <c r="AE4" s="6">
        <v>0.4</v>
      </c>
      <c r="AF4" s="4" t="s">
        <v>55</v>
      </c>
      <c r="AG4" s="6">
        <v>0</v>
      </c>
      <c r="AH4" s="4" t="s">
        <v>56</v>
      </c>
      <c r="AI4" s="4" t="s">
        <v>57</v>
      </c>
      <c r="AJ4" s="6">
        <v>-0.2</v>
      </c>
      <c r="AK4" s="6">
        <v>0.4</v>
      </c>
      <c r="AL4" s="6">
        <v>0.3</v>
      </c>
      <c r="AM4" s="6">
        <v>0</v>
      </c>
      <c r="AN4" s="4" t="s">
        <v>58</v>
      </c>
      <c r="AO4" s="4" t="s">
        <v>59</v>
      </c>
      <c r="AP4" s="4" t="s">
        <v>60</v>
      </c>
      <c r="AQ4" s="7">
        <v>-0.277</v>
      </c>
    </row>
    <row r="5" spans="1:43" ht="19.5" customHeight="1">
      <c r="A5" s="8" t="s">
        <v>37</v>
      </c>
      <c r="B5" s="9" t="s">
        <v>61</v>
      </c>
      <c r="C5" s="9">
        <v>111627994</v>
      </c>
      <c r="D5" s="9" t="s">
        <v>39</v>
      </c>
      <c r="E5" s="9" t="s">
        <v>62</v>
      </c>
      <c r="F5" s="10">
        <v>223</v>
      </c>
      <c r="G5" s="10">
        <v>445</v>
      </c>
      <c r="H5" s="11">
        <v>38</v>
      </c>
      <c r="I5" s="11">
        <v>97</v>
      </c>
      <c r="J5" s="11">
        <v>1089</v>
      </c>
      <c r="K5" s="11">
        <v>-0.16</v>
      </c>
      <c r="L5" s="11">
        <v>18</v>
      </c>
      <c r="M5" s="11">
        <v>-0.07</v>
      </c>
      <c r="N5" s="11">
        <v>25</v>
      </c>
      <c r="O5" s="11">
        <v>146</v>
      </c>
      <c r="P5" s="11">
        <v>190</v>
      </c>
      <c r="Q5" s="11">
        <v>247</v>
      </c>
      <c r="R5" s="11">
        <v>3.28</v>
      </c>
      <c r="S5" s="11">
        <v>2.1</v>
      </c>
      <c r="T5" s="11">
        <v>-0.4</v>
      </c>
      <c r="U5" s="11">
        <v>9.2</v>
      </c>
      <c r="V5" s="11">
        <v>31</v>
      </c>
      <c r="W5" s="11">
        <v>89</v>
      </c>
      <c r="X5" s="11">
        <v>93</v>
      </c>
      <c r="Y5" s="10">
        <v>60</v>
      </c>
      <c r="Z5" s="10">
        <v>141</v>
      </c>
      <c r="AA5" s="11">
        <v>91</v>
      </c>
      <c r="AB5" s="11">
        <v>0.5</v>
      </c>
      <c r="AC5" s="11">
        <v>-0.6</v>
      </c>
      <c r="AD5" s="11">
        <v>-1.2</v>
      </c>
      <c r="AE5" s="11">
        <v>0.6</v>
      </c>
      <c r="AF5" s="9" t="s">
        <v>50</v>
      </c>
      <c r="AG5" s="11">
        <v>-1.1</v>
      </c>
      <c r="AH5" s="9" t="s">
        <v>63</v>
      </c>
      <c r="AI5" s="9" t="s">
        <v>64</v>
      </c>
      <c r="AJ5" s="11">
        <v>-0.1</v>
      </c>
      <c r="AK5" s="11">
        <v>1.1</v>
      </c>
      <c r="AL5" s="11">
        <v>0.9</v>
      </c>
      <c r="AM5" s="11">
        <v>0.7</v>
      </c>
      <c r="AN5" s="9" t="s">
        <v>65</v>
      </c>
      <c r="AO5" s="9" t="s">
        <v>66</v>
      </c>
      <c r="AP5" s="9" t="s">
        <v>67</v>
      </c>
      <c r="AQ5" s="12">
        <v>1.569</v>
      </c>
    </row>
    <row r="6" spans="1:43" ht="19.5" customHeight="1">
      <c r="A6" s="3" t="s">
        <v>37</v>
      </c>
      <c r="B6" s="4" t="s">
        <v>68</v>
      </c>
      <c r="C6" s="4">
        <v>114656612</v>
      </c>
      <c r="D6" s="4" t="s">
        <v>39</v>
      </c>
      <c r="E6" s="4" t="s">
        <v>69</v>
      </c>
      <c r="F6" s="5">
        <v>41</v>
      </c>
      <c r="G6" s="5">
        <v>89</v>
      </c>
      <c r="H6" s="6">
        <v>13</v>
      </c>
      <c r="I6" s="6">
        <v>90</v>
      </c>
      <c r="J6" s="6">
        <v>979</v>
      </c>
      <c r="K6" s="6">
        <v>-0.16</v>
      </c>
      <c r="L6" s="6">
        <v>14</v>
      </c>
      <c r="M6" s="6">
        <v>-0.09</v>
      </c>
      <c r="N6" s="6">
        <v>18</v>
      </c>
      <c r="O6" s="6">
        <v>204</v>
      </c>
      <c r="P6" s="6">
        <v>234</v>
      </c>
      <c r="Q6" s="6">
        <v>254</v>
      </c>
      <c r="R6" s="6">
        <v>2.75</v>
      </c>
      <c r="S6" s="6">
        <v>2.1</v>
      </c>
      <c r="T6" s="6">
        <v>-0.1</v>
      </c>
      <c r="U6" s="6">
        <v>7.5</v>
      </c>
      <c r="V6" s="6">
        <v>47</v>
      </c>
      <c r="W6" s="6">
        <v>83</v>
      </c>
      <c r="X6" s="6">
        <v>83</v>
      </c>
      <c r="Y6" s="5">
        <v>21</v>
      </c>
      <c r="Z6" s="5">
        <v>49</v>
      </c>
      <c r="AA6" s="6">
        <v>82</v>
      </c>
      <c r="AB6" s="6">
        <v>1</v>
      </c>
      <c r="AC6" s="6">
        <v>0.9</v>
      </c>
      <c r="AD6" s="6">
        <v>0.1</v>
      </c>
      <c r="AE6" s="6">
        <v>0.7</v>
      </c>
      <c r="AF6" s="4" t="s">
        <v>70</v>
      </c>
      <c r="AG6" s="6">
        <v>0.2</v>
      </c>
      <c r="AH6" s="4" t="s">
        <v>43</v>
      </c>
      <c r="AI6" s="4" t="s">
        <v>57</v>
      </c>
      <c r="AJ6" s="6">
        <v>0.8</v>
      </c>
      <c r="AK6" s="6">
        <v>1</v>
      </c>
      <c r="AL6" s="6">
        <v>0.8</v>
      </c>
      <c r="AM6" s="6">
        <v>-0.1</v>
      </c>
      <c r="AN6" s="4" t="s">
        <v>43</v>
      </c>
      <c r="AO6" s="4" t="s">
        <v>71</v>
      </c>
      <c r="AP6" s="4" t="s">
        <v>72</v>
      </c>
      <c r="AQ6" s="7">
        <v>1.253</v>
      </c>
    </row>
    <row r="7" spans="1:43" ht="19.5" customHeight="1">
      <c r="A7" s="8" t="s">
        <v>37</v>
      </c>
      <c r="B7" s="9" t="s">
        <v>73</v>
      </c>
      <c r="C7" s="9">
        <v>112643858</v>
      </c>
      <c r="D7" s="9" t="s">
        <v>39</v>
      </c>
      <c r="E7" s="9" t="s">
        <v>74</v>
      </c>
      <c r="F7" s="10">
        <v>43</v>
      </c>
      <c r="G7" s="10">
        <v>183</v>
      </c>
      <c r="H7" s="11">
        <v>44</v>
      </c>
      <c r="I7" s="11">
        <v>93</v>
      </c>
      <c r="J7" s="11">
        <v>636</v>
      </c>
      <c r="K7" s="11">
        <v>-0.13</v>
      </c>
      <c r="L7" s="11">
        <v>5</v>
      </c>
      <c r="M7" s="11">
        <v>-0.06</v>
      </c>
      <c r="N7" s="11">
        <v>11</v>
      </c>
      <c r="O7" s="11">
        <v>32</v>
      </c>
      <c r="P7" s="11">
        <v>59</v>
      </c>
      <c r="Q7" s="11">
        <v>82</v>
      </c>
      <c r="R7" s="11">
        <v>2.92</v>
      </c>
      <c r="S7" s="11">
        <v>0.2</v>
      </c>
      <c r="T7" s="11">
        <v>-1.1</v>
      </c>
      <c r="U7" s="11">
        <v>5.8</v>
      </c>
      <c r="V7" s="11">
        <v>8</v>
      </c>
      <c r="W7" s="11">
        <v>37</v>
      </c>
      <c r="X7" s="11">
        <v>87</v>
      </c>
      <c r="Y7" s="10">
        <v>25</v>
      </c>
      <c r="Z7" s="10">
        <v>69</v>
      </c>
      <c r="AA7" s="11">
        <v>87</v>
      </c>
      <c r="AB7" s="11">
        <v>1.2</v>
      </c>
      <c r="AC7" s="11">
        <v>2</v>
      </c>
      <c r="AD7" s="11">
        <v>1.2</v>
      </c>
      <c r="AE7" s="11">
        <v>0.5</v>
      </c>
      <c r="AF7" s="9" t="s">
        <v>50</v>
      </c>
      <c r="AG7" s="11">
        <v>1.2</v>
      </c>
      <c r="AH7" s="9" t="s">
        <v>56</v>
      </c>
      <c r="AI7" s="9" t="s">
        <v>75</v>
      </c>
      <c r="AJ7" s="11">
        <v>1.6</v>
      </c>
      <c r="AK7" s="11">
        <v>0.9</v>
      </c>
      <c r="AL7" s="11">
        <v>0.7</v>
      </c>
      <c r="AM7" s="11">
        <v>-0.4</v>
      </c>
      <c r="AN7" s="9" t="s">
        <v>76</v>
      </c>
      <c r="AO7" s="9" t="s">
        <v>71</v>
      </c>
      <c r="AP7" s="9" t="s">
        <v>43</v>
      </c>
      <c r="AQ7" s="12">
        <v>2.342</v>
      </c>
    </row>
    <row r="8" spans="1:43" ht="19.5" customHeight="1">
      <c r="A8" s="3" t="s">
        <v>37</v>
      </c>
      <c r="B8" s="4" t="s">
        <v>77</v>
      </c>
      <c r="C8" s="4">
        <v>112232108</v>
      </c>
      <c r="D8" s="4" t="s">
        <v>39</v>
      </c>
      <c r="E8" s="4" t="s">
        <v>78</v>
      </c>
      <c r="F8" s="5">
        <v>37</v>
      </c>
      <c r="G8" s="5">
        <v>89</v>
      </c>
      <c r="H8" s="6">
        <v>4</v>
      </c>
      <c r="I8" s="6">
        <v>91</v>
      </c>
      <c r="J8" s="6">
        <v>-104</v>
      </c>
      <c r="K8" s="6">
        <v>0.16</v>
      </c>
      <c r="L8" s="6">
        <v>25</v>
      </c>
      <c r="M8" s="6">
        <v>0.03</v>
      </c>
      <c r="N8" s="6">
        <v>2</v>
      </c>
      <c r="O8" s="6">
        <v>-7</v>
      </c>
      <c r="P8" s="6">
        <v>-25</v>
      </c>
      <c r="Q8" s="6">
        <v>-36</v>
      </c>
      <c r="R8" s="6">
        <v>3.08</v>
      </c>
      <c r="S8" s="6">
        <v>-1.2</v>
      </c>
      <c r="T8" s="6">
        <v>-1.2</v>
      </c>
      <c r="U8" s="6">
        <v>8.4</v>
      </c>
      <c r="V8" s="6">
        <v>3</v>
      </c>
      <c r="W8" s="6">
        <v>-3</v>
      </c>
      <c r="X8" s="6">
        <v>85</v>
      </c>
      <c r="Y8" s="5">
        <v>14</v>
      </c>
      <c r="Z8" s="5">
        <v>21</v>
      </c>
      <c r="AA8" s="6">
        <v>78</v>
      </c>
      <c r="AB8" s="6">
        <v>0.1</v>
      </c>
      <c r="AC8" s="6">
        <v>1.4</v>
      </c>
      <c r="AD8" s="6">
        <v>0.6</v>
      </c>
      <c r="AE8" s="6">
        <v>-0.1</v>
      </c>
      <c r="AF8" s="4" t="s">
        <v>50</v>
      </c>
      <c r="AG8" s="6">
        <v>0.5</v>
      </c>
      <c r="AH8" s="4" t="s">
        <v>65</v>
      </c>
      <c r="AI8" s="4" t="s">
        <v>65</v>
      </c>
      <c r="AJ8" s="6">
        <v>0.3</v>
      </c>
      <c r="AK8" s="6">
        <v>-0.2</v>
      </c>
      <c r="AL8" s="6">
        <v>-0.2</v>
      </c>
      <c r="AM8" s="6">
        <v>-0.4</v>
      </c>
      <c r="AN8" s="4" t="s">
        <v>79</v>
      </c>
      <c r="AO8" s="4" t="s">
        <v>52</v>
      </c>
      <c r="AP8" s="4" t="s">
        <v>80</v>
      </c>
      <c r="AQ8" s="7">
        <v>0.688</v>
      </c>
    </row>
    <row r="9" spans="1:43" ht="19.5" customHeight="1">
      <c r="A9" s="8" t="s">
        <v>37</v>
      </c>
      <c r="B9" s="9" t="s">
        <v>81</v>
      </c>
      <c r="C9" s="9">
        <v>113916065</v>
      </c>
      <c r="D9" s="9"/>
      <c r="E9" s="9" t="s">
        <v>82</v>
      </c>
      <c r="F9" s="10">
        <v>39</v>
      </c>
      <c r="G9" s="10">
        <v>71</v>
      </c>
      <c r="H9" s="11">
        <v>13</v>
      </c>
      <c r="I9" s="11">
        <v>88</v>
      </c>
      <c r="J9" s="11">
        <v>671</v>
      </c>
      <c r="K9" s="11">
        <v>-0.19</v>
      </c>
      <c r="L9" s="11">
        <v>-5</v>
      </c>
      <c r="M9" s="11">
        <v>-0.13</v>
      </c>
      <c r="N9" s="11">
        <v>-1</v>
      </c>
      <c r="O9" s="11">
        <v>-179</v>
      </c>
      <c r="P9" s="11">
        <v>-95</v>
      </c>
      <c r="Q9" s="11">
        <v>-20</v>
      </c>
      <c r="R9" s="11">
        <v>3.37</v>
      </c>
      <c r="S9" s="11">
        <v>-0.8</v>
      </c>
      <c r="T9" s="11">
        <v>0.4</v>
      </c>
      <c r="U9" s="11">
        <v>7.9</v>
      </c>
      <c r="V9" s="11">
        <v>0</v>
      </c>
      <c r="W9" s="11">
        <v>-20</v>
      </c>
      <c r="X9" s="11">
        <v>79</v>
      </c>
      <c r="Y9" s="10">
        <v>17</v>
      </c>
      <c r="Z9" s="10">
        <v>31</v>
      </c>
      <c r="AA9" s="11">
        <v>75</v>
      </c>
      <c r="AB9" s="11">
        <v>0.9</v>
      </c>
      <c r="AC9" s="11">
        <v>0.2</v>
      </c>
      <c r="AD9" s="11">
        <v>0.2</v>
      </c>
      <c r="AE9" s="11">
        <v>0.7</v>
      </c>
      <c r="AF9" s="9" t="s">
        <v>70</v>
      </c>
      <c r="AG9" s="11">
        <v>0.1</v>
      </c>
      <c r="AH9" s="9" t="s">
        <v>43</v>
      </c>
      <c r="AI9" s="9" t="s">
        <v>67</v>
      </c>
      <c r="AJ9" s="11">
        <v>0.6</v>
      </c>
      <c r="AK9" s="11">
        <v>0.6</v>
      </c>
      <c r="AL9" s="11">
        <v>1.2</v>
      </c>
      <c r="AM9" s="11">
        <v>-0.6</v>
      </c>
      <c r="AN9" s="9" t="s">
        <v>65</v>
      </c>
      <c r="AO9" s="9" t="s">
        <v>83</v>
      </c>
      <c r="AP9" s="9" t="s">
        <v>46</v>
      </c>
      <c r="AQ9" s="12">
        <v>0.602</v>
      </c>
    </row>
    <row r="10" spans="1:43" ht="19.5" customHeight="1">
      <c r="A10" s="3" t="s">
        <v>84</v>
      </c>
      <c r="B10" s="4" t="s">
        <v>85</v>
      </c>
      <c r="C10" s="4">
        <v>116173100</v>
      </c>
      <c r="D10" s="4" t="s">
        <v>39</v>
      </c>
      <c r="E10" s="4" t="s">
        <v>86</v>
      </c>
      <c r="F10" s="4"/>
      <c r="G10" s="4"/>
      <c r="H10" s="4"/>
      <c r="I10" s="6">
        <v>69</v>
      </c>
      <c r="J10" s="6">
        <v>1131</v>
      </c>
      <c r="K10" s="6">
        <v>-0.03</v>
      </c>
      <c r="L10" s="6">
        <v>47</v>
      </c>
      <c r="M10" s="6">
        <v>-0.06</v>
      </c>
      <c r="N10" s="6">
        <v>28</v>
      </c>
      <c r="O10" s="6">
        <v>320</v>
      </c>
      <c r="P10" s="6">
        <v>337</v>
      </c>
      <c r="Q10" s="6">
        <v>356</v>
      </c>
      <c r="R10" s="6">
        <v>2.96</v>
      </c>
      <c r="S10" s="6">
        <v>3.3</v>
      </c>
      <c r="T10" s="6">
        <v>-0.4</v>
      </c>
      <c r="U10" s="6">
        <v>8.8</v>
      </c>
      <c r="V10" s="6">
        <v>74</v>
      </c>
      <c r="W10" s="6">
        <v>125</v>
      </c>
      <c r="X10" s="6">
        <v>64</v>
      </c>
      <c r="Y10" s="5">
        <v>0</v>
      </c>
      <c r="Z10" s="5">
        <v>0</v>
      </c>
      <c r="AA10" s="6">
        <v>62</v>
      </c>
      <c r="AB10" s="6">
        <v>0.9</v>
      </c>
      <c r="AC10" s="6">
        <v>0.9</v>
      </c>
      <c r="AD10" s="6">
        <v>0.3</v>
      </c>
      <c r="AE10" s="6">
        <v>1.5</v>
      </c>
      <c r="AF10" s="4" t="s">
        <v>87</v>
      </c>
      <c r="AG10" s="6">
        <v>0.3</v>
      </c>
      <c r="AH10" s="4" t="s">
        <v>42</v>
      </c>
      <c r="AI10" s="4" t="s">
        <v>60</v>
      </c>
      <c r="AJ10" s="6">
        <v>0.4</v>
      </c>
      <c r="AK10" s="6">
        <v>1.4</v>
      </c>
      <c r="AL10" s="6">
        <v>1.1</v>
      </c>
      <c r="AM10" s="6">
        <v>0.4</v>
      </c>
      <c r="AN10" s="4" t="s">
        <v>65</v>
      </c>
      <c r="AO10" s="4" t="s">
        <v>88</v>
      </c>
      <c r="AP10" s="4" t="s">
        <v>89</v>
      </c>
      <c r="AQ10" s="7">
        <v>1.661</v>
      </c>
    </row>
    <row r="11" spans="1:43" ht="19.5" customHeight="1">
      <c r="A11" s="8" t="s">
        <v>84</v>
      </c>
      <c r="B11" s="9" t="s">
        <v>90</v>
      </c>
      <c r="C11" s="9">
        <v>116710015</v>
      </c>
      <c r="D11" s="9" t="s">
        <v>39</v>
      </c>
      <c r="E11" s="9" t="s">
        <v>91</v>
      </c>
      <c r="F11" s="9"/>
      <c r="G11" s="9"/>
      <c r="H11" s="9"/>
      <c r="I11" s="11">
        <v>69</v>
      </c>
      <c r="J11" s="11">
        <v>510</v>
      </c>
      <c r="K11" s="11">
        <v>0.14</v>
      </c>
      <c r="L11" s="11">
        <v>47</v>
      </c>
      <c r="M11" s="11">
        <v>0.04</v>
      </c>
      <c r="N11" s="11">
        <v>25</v>
      </c>
      <c r="O11" s="11">
        <v>357</v>
      </c>
      <c r="P11" s="11">
        <v>312</v>
      </c>
      <c r="Q11" s="11">
        <v>273</v>
      </c>
      <c r="R11" s="11">
        <v>2.92</v>
      </c>
      <c r="S11" s="11">
        <v>2</v>
      </c>
      <c r="T11" s="11">
        <v>-0.5</v>
      </c>
      <c r="U11" s="11">
        <v>9.3</v>
      </c>
      <c r="V11" s="11">
        <v>68</v>
      </c>
      <c r="W11" s="11">
        <v>122</v>
      </c>
      <c r="X11" s="11">
        <v>63</v>
      </c>
      <c r="Y11" s="10">
        <v>0</v>
      </c>
      <c r="Z11" s="10">
        <v>0</v>
      </c>
      <c r="AA11" s="11">
        <v>61</v>
      </c>
      <c r="AB11" s="11">
        <v>1.3</v>
      </c>
      <c r="AC11" s="11">
        <v>0.1</v>
      </c>
      <c r="AD11" s="11">
        <v>0.3</v>
      </c>
      <c r="AE11" s="11">
        <v>1.2</v>
      </c>
      <c r="AF11" s="9" t="s">
        <v>50</v>
      </c>
      <c r="AG11" s="11">
        <v>0.4</v>
      </c>
      <c r="AH11" s="9" t="s">
        <v>64</v>
      </c>
      <c r="AI11" s="9" t="s">
        <v>43</v>
      </c>
      <c r="AJ11" s="11">
        <v>1.3</v>
      </c>
      <c r="AK11" s="11">
        <v>1.4</v>
      </c>
      <c r="AL11" s="11">
        <v>1.1</v>
      </c>
      <c r="AM11" s="11">
        <v>0.4</v>
      </c>
      <c r="AN11" s="9" t="s">
        <v>92</v>
      </c>
      <c r="AO11" s="9" t="s">
        <v>45</v>
      </c>
      <c r="AP11" s="9" t="s">
        <v>50</v>
      </c>
      <c r="AQ11" s="12">
        <v>2.361</v>
      </c>
    </row>
    <row r="12" spans="1:43" ht="19.5" customHeight="1">
      <c r="A12" s="3" t="s">
        <v>84</v>
      </c>
      <c r="B12" s="4" t="s">
        <v>93</v>
      </c>
      <c r="C12" s="4">
        <v>115988567</v>
      </c>
      <c r="D12" s="4" t="s">
        <v>39</v>
      </c>
      <c r="E12" s="4" t="s">
        <v>94</v>
      </c>
      <c r="F12" s="4"/>
      <c r="G12" s="4"/>
      <c r="H12" s="4"/>
      <c r="I12" s="6">
        <v>64</v>
      </c>
      <c r="J12" s="6">
        <v>841</v>
      </c>
      <c r="K12" s="6">
        <v>0.1</v>
      </c>
      <c r="L12" s="6">
        <v>58</v>
      </c>
      <c r="M12" s="6">
        <v>-0.04</v>
      </c>
      <c r="N12" s="6">
        <v>23</v>
      </c>
      <c r="O12" s="6">
        <v>342</v>
      </c>
      <c r="P12" s="6">
        <v>345</v>
      </c>
      <c r="Q12" s="6">
        <v>351</v>
      </c>
      <c r="R12" s="6">
        <v>2.94</v>
      </c>
      <c r="S12" s="6">
        <v>2.7</v>
      </c>
      <c r="T12" s="6">
        <v>-0.4</v>
      </c>
      <c r="U12" s="6">
        <v>6.3</v>
      </c>
      <c r="V12" s="6">
        <v>77</v>
      </c>
      <c r="W12" s="6">
        <v>115</v>
      </c>
      <c r="X12" s="6">
        <v>59</v>
      </c>
      <c r="Y12" s="5">
        <v>0</v>
      </c>
      <c r="Z12" s="5">
        <v>0</v>
      </c>
      <c r="AA12" s="6">
        <v>57</v>
      </c>
      <c r="AB12" s="6">
        <v>0.6</v>
      </c>
      <c r="AC12" s="6">
        <v>0.6</v>
      </c>
      <c r="AD12" s="6">
        <v>0.4</v>
      </c>
      <c r="AE12" s="6">
        <v>0.8</v>
      </c>
      <c r="AF12" s="4" t="s">
        <v>67</v>
      </c>
      <c r="AG12" s="6">
        <v>0.4</v>
      </c>
      <c r="AH12" s="4" t="s">
        <v>72</v>
      </c>
      <c r="AI12" s="4" t="s">
        <v>92</v>
      </c>
      <c r="AJ12" s="6">
        <v>0.4</v>
      </c>
      <c r="AK12" s="6">
        <v>1.2</v>
      </c>
      <c r="AL12" s="6">
        <v>0.9</v>
      </c>
      <c r="AM12" s="6">
        <v>-0.1</v>
      </c>
      <c r="AN12" s="4" t="s">
        <v>51</v>
      </c>
      <c r="AO12" s="4" t="s">
        <v>95</v>
      </c>
      <c r="AP12" s="4" t="s">
        <v>46</v>
      </c>
      <c r="AQ12" s="7">
        <v>0.924</v>
      </c>
    </row>
    <row r="13" spans="1:43" ht="19.5" customHeight="1">
      <c r="A13" s="8"/>
      <c r="B13" s="13" t="s">
        <v>96</v>
      </c>
      <c r="C13" s="14" t="s">
        <v>97</v>
      </c>
      <c r="D13" s="13" t="s">
        <v>39</v>
      </c>
      <c r="E13" s="13" t="s">
        <v>98</v>
      </c>
      <c r="F13" s="9"/>
      <c r="G13" s="9"/>
      <c r="H13" s="9"/>
      <c r="I13" s="15">
        <v>51</v>
      </c>
      <c r="J13" s="16">
        <v>469</v>
      </c>
      <c r="K13" s="9"/>
      <c r="L13" s="16">
        <v>47</v>
      </c>
      <c r="M13" s="9"/>
      <c r="N13" s="16">
        <v>19</v>
      </c>
      <c r="O13" s="9"/>
      <c r="P13" s="17">
        <v>282</v>
      </c>
      <c r="Q13" s="9"/>
      <c r="R13" s="18">
        <v>2.930000066757202</v>
      </c>
      <c r="S13" s="19">
        <v>2</v>
      </c>
      <c r="T13" s="19">
        <v>0.10000000149011612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20">
        <v>0.5389999747276306</v>
      </c>
    </row>
    <row r="14" spans="1:43" ht="19.5" customHeight="1">
      <c r="A14" s="3"/>
      <c r="B14" s="21" t="s">
        <v>85</v>
      </c>
      <c r="C14" s="22" t="s">
        <v>99</v>
      </c>
      <c r="D14" s="21" t="s">
        <v>39</v>
      </c>
      <c r="E14" s="21" t="s">
        <v>86</v>
      </c>
      <c r="F14" s="4"/>
      <c r="G14" s="4"/>
      <c r="H14" s="4"/>
      <c r="I14" s="23">
        <v>64</v>
      </c>
      <c r="J14" s="24">
        <v>1131</v>
      </c>
      <c r="K14" s="4"/>
      <c r="L14" s="24">
        <v>47</v>
      </c>
      <c r="M14" s="4"/>
      <c r="N14" s="24">
        <v>28</v>
      </c>
      <c r="O14" s="4"/>
      <c r="P14" s="25">
        <v>337</v>
      </c>
      <c r="Q14" s="4"/>
      <c r="R14" s="26">
        <v>2.9600000381469727</v>
      </c>
      <c r="S14" s="27">
        <v>3.299999952316284</v>
      </c>
      <c r="T14" s="27">
        <v>-0.4000000059604645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28">
        <v>1.6610000133514404</v>
      </c>
    </row>
    <row r="15" spans="1:43" ht="19.5" customHeight="1">
      <c r="A15" s="8"/>
      <c r="B15" s="13" t="s">
        <v>100</v>
      </c>
      <c r="C15" s="14" t="s">
        <v>101</v>
      </c>
      <c r="D15" s="13" t="s">
        <v>39</v>
      </c>
      <c r="E15" s="13" t="s">
        <v>102</v>
      </c>
      <c r="F15" s="9"/>
      <c r="G15" s="9"/>
      <c r="H15" s="9"/>
      <c r="I15" s="15">
        <v>64</v>
      </c>
      <c r="J15" s="16">
        <v>1255</v>
      </c>
      <c r="K15" s="9"/>
      <c r="L15" s="16">
        <v>29</v>
      </c>
      <c r="M15" s="9"/>
      <c r="N15" s="16">
        <v>26</v>
      </c>
      <c r="O15" s="9"/>
      <c r="P15" s="17">
        <v>297</v>
      </c>
      <c r="Q15" s="9"/>
      <c r="R15" s="18">
        <v>2.950000047683716</v>
      </c>
      <c r="S15" s="19">
        <v>2.9000000953674316</v>
      </c>
      <c r="T15" s="19">
        <v>0.5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20">
        <v>0.7639999985694885</v>
      </c>
    </row>
    <row r="16" spans="1:43" ht="19.5" customHeight="1">
      <c r="A16" s="3"/>
      <c r="B16" s="21" t="s">
        <v>90</v>
      </c>
      <c r="C16" s="22" t="s">
        <v>103</v>
      </c>
      <c r="D16" s="21" t="s">
        <v>39</v>
      </c>
      <c r="E16" s="21" t="s">
        <v>91</v>
      </c>
      <c r="F16" s="4"/>
      <c r="G16" s="4"/>
      <c r="H16" s="4"/>
      <c r="I16" s="23">
        <v>63</v>
      </c>
      <c r="J16" s="24">
        <v>510</v>
      </c>
      <c r="K16" s="4"/>
      <c r="L16" s="24">
        <v>47</v>
      </c>
      <c r="M16" s="4"/>
      <c r="N16" s="24">
        <v>25</v>
      </c>
      <c r="O16" s="4"/>
      <c r="P16" s="25">
        <v>312</v>
      </c>
      <c r="Q16" s="4"/>
      <c r="R16" s="26">
        <v>2.9200000762939453</v>
      </c>
      <c r="S16" s="27">
        <v>2</v>
      </c>
      <c r="T16" s="27">
        <v>-0.5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28">
        <v>2.3610000610351562</v>
      </c>
    </row>
    <row r="17" spans="1:43" ht="19.5" customHeight="1">
      <c r="A17" s="8"/>
      <c r="B17" s="13" t="s">
        <v>104</v>
      </c>
      <c r="C17" s="14" t="s">
        <v>105</v>
      </c>
      <c r="D17" s="13" t="s">
        <v>39</v>
      </c>
      <c r="E17" s="13" t="s">
        <v>106</v>
      </c>
      <c r="F17" s="9"/>
      <c r="G17" s="9"/>
      <c r="H17" s="9"/>
      <c r="I17" s="15">
        <v>59</v>
      </c>
      <c r="J17" s="16">
        <v>169</v>
      </c>
      <c r="K17" s="9"/>
      <c r="L17" s="16">
        <v>38</v>
      </c>
      <c r="M17" s="9"/>
      <c r="N17" s="16">
        <v>23</v>
      </c>
      <c r="O17" s="9"/>
      <c r="P17" s="17">
        <v>303</v>
      </c>
      <c r="Q17" s="9"/>
      <c r="R17" s="18">
        <v>3</v>
      </c>
      <c r="S17" s="19">
        <v>2.5999999046325684</v>
      </c>
      <c r="T17" s="19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20">
        <v>3.317000150680542</v>
      </c>
    </row>
    <row r="18" spans="1:43" ht="19.5" customHeight="1" thickBot="1">
      <c r="A18" s="29"/>
      <c r="B18" s="30" t="s">
        <v>107</v>
      </c>
      <c r="C18" s="31" t="s">
        <v>108</v>
      </c>
      <c r="D18" s="30" t="s">
        <v>39</v>
      </c>
      <c r="E18" s="30" t="s">
        <v>109</v>
      </c>
      <c r="F18" s="32"/>
      <c r="G18" s="32"/>
      <c r="H18" s="32"/>
      <c r="I18" s="33">
        <v>63</v>
      </c>
      <c r="J18" s="34">
        <v>489</v>
      </c>
      <c r="K18" s="32"/>
      <c r="L18" s="34">
        <v>19</v>
      </c>
      <c r="M18" s="32"/>
      <c r="N18" s="34">
        <v>13</v>
      </c>
      <c r="O18" s="32"/>
      <c r="P18" s="35">
        <v>206</v>
      </c>
      <c r="Q18" s="32"/>
      <c r="R18" s="36">
        <v>2.950000047683716</v>
      </c>
      <c r="S18" s="37">
        <v>2.5999999046325684</v>
      </c>
      <c r="T18" s="37">
        <v>-0.4000000059604645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8">
        <v>2.993000030517578</v>
      </c>
    </row>
    <row r="19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Nature View Farms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</dc:creator>
  <cp:keywords/>
  <dc:description/>
  <cp:lastModifiedBy>Jay</cp:lastModifiedBy>
  <dcterms:created xsi:type="dcterms:W3CDTF">2011-02-04T19:10:15Z</dcterms:created>
  <dcterms:modified xsi:type="dcterms:W3CDTF">2011-02-06T14:45:22Z</dcterms:modified>
  <cp:category/>
  <cp:version/>
  <cp:contentType/>
  <cp:contentStatus/>
</cp:coreProperties>
</file>